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<sst xmlns="http://schemas.openxmlformats.org/spreadsheetml/2006/main" count="106" uniqueCount="106">
  <si>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VĂN PHÒNG HĐND - UBND HUYỆN ĐẠI LỘC</t>
  </si>
  <si>
    <t>BẢNG KÊ CHI TIẾT LOẠI HỒ SƠ - THỦ TỤC HÀNH CHÍNH</t>
  </si>
  <si>
    <t>STT</t>
  </si>
  <si>
    <t>I</t>
  </si>
  <si>
    <t>Quyết định 290 &amp; 188</t>
  </si>
  <si>
    <t>Người có công giúp đỡ cách mạng</t>
  </si>
  <si>
    <t>Người HĐKC chết trước 01/01/95</t>
  </si>
  <si>
    <t>Trợ cấp người HĐKC bị bắt tù, đày</t>
  </si>
  <si>
    <t>Trợ cấp học sinh, sinh viên</t>
  </si>
  <si>
    <t>Mẹ Việt Nam Anh hùng</t>
  </si>
  <si>
    <t>Huân chương Độc lập</t>
  </si>
  <si>
    <t>Mai táng phí</t>
  </si>
  <si>
    <t>Chất độc hóa học</t>
  </si>
  <si>
    <t>Cấp BHYT, miễn giảm viện phí người nghèo</t>
  </si>
  <si>
    <t>Trợ cấp đột xuất</t>
  </si>
  <si>
    <t>II</t>
  </si>
  <si>
    <t>III</t>
  </si>
  <si>
    <t>XÂY DỰNG</t>
  </si>
  <si>
    <t>Cấp giấy phép xây dựng công trình</t>
  </si>
  <si>
    <t>IV</t>
  </si>
  <si>
    <t>V</t>
  </si>
  <si>
    <t>Đăng ký kinh doanh đối với hộ kinh doanh</t>
  </si>
  <si>
    <t>TIẾP 
NHẬN</t>
  </si>
  <si>
    <t>KẾT QUẢ</t>
  </si>
  <si>
    <t>CHƯA
 NHẬN</t>
  </si>
  <si>
    <t>CHƯA
 ĐẾN HẸN</t>
  </si>
  <si>
    <t>TRỄ 
HẸN</t>
  </si>
  <si>
    <t>HỒ SƠ
 TRẢ LẠI</t>
  </si>
  <si>
    <t>CỘNG</t>
  </si>
  <si>
    <t>Đăng ký kinh doanh đối với Hợp tác xã</t>
  </si>
  <si>
    <t>ĐÃ 
TRẢ</t>
  </si>
  <si>
    <r>
      <t>Đăng ký chứng nhận đủ điều kiện KD trò chơi điện tử</t>
    </r>
    <r>
      <rPr>
        <sz val="14"/>
        <rFont val="Times New Roman"/>
        <family val="1"/>
      </rPr>
      <t xml:space="preserve"> </t>
    </r>
  </si>
  <si>
    <t>BỘ PHẬN TIẾP NHẬN &amp; TRẢ KẾT QUẢ THỦ TỤC HÀNH CHÍNH</t>
  </si>
  <si>
    <t>Người hoạt động kháng chiến GP dân tộc</t>
  </si>
  <si>
    <t>LOẠI HỒ SƠ - THỦ TỤC HÀNH CHÍNH</t>
  </si>
  <si>
    <t>Công nhận như thương binh</t>
  </si>
  <si>
    <t>Bổ sung thân nhân liệt sĩ</t>
  </si>
  <si>
    <t>Thân nhân xin kê khai Liệt sĩ</t>
  </si>
  <si>
    <t>LAO ĐỘNG THƯƠNG BINH VÀ XÃ HỘI</t>
  </si>
  <si>
    <t>GIÁO DỤC VÀ ĐÀO TẠO</t>
  </si>
  <si>
    <t>TƯ PHÁP</t>
  </si>
  <si>
    <t>ĐẤT ĐAI</t>
  </si>
  <si>
    <t>VI</t>
  </si>
  <si>
    <t>VII</t>
  </si>
  <si>
    <t>KINH TẾ - HỢP TÁC XÃ</t>
  </si>
  <si>
    <t>Xác định lại dân tộc</t>
  </si>
  <si>
    <t>Xác định lại giới tính</t>
  </si>
  <si>
    <t>Bổ sung, điều chỉnh hộ tịch</t>
  </si>
  <si>
    <t>Thành lập trường mần non</t>
  </si>
  <si>
    <t>Sát nhập, chia tách trường mầm non</t>
  </si>
  <si>
    <t>Đình chỉ hoạt động trường mầm non</t>
  </si>
  <si>
    <t>Giải thể trường mầm non</t>
  </si>
  <si>
    <t>Thành lập nhà trường, nhà trẻ tư thục</t>
  </si>
  <si>
    <t>Sát nhập, chia, tách nhà trường, nhà trẻ tư thục</t>
  </si>
  <si>
    <t>Đình chỉ hoạt động nhà trường, nhà trẻ tư thục</t>
  </si>
  <si>
    <t>Giải thể nhà trường, nhà trẻ tư thục</t>
  </si>
  <si>
    <t>Thành lập trường Tiểu học</t>
  </si>
  <si>
    <t>Đình chỉ hoạt động trường Tiểu học</t>
  </si>
  <si>
    <t>Sát nhập, chia, tách trường Tiểu học</t>
  </si>
  <si>
    <t>Giải thể trường Tiểu học</t>
  </si>
  <si>
    <t>Thành lập trường Trung học cơ sở</t>
  </si>
  <si>
    <t>Sát nhập, chia, tách trường Trung học cơ sở</t>
  </si>
  <si>
    <t>Đình chỉ hoạt động trường Trung học cơ sở</t>
  </si>
  <si>
    <t>Giải thể trường Trung học cơ sở</t>
  </si>
  <si>
    <t>Thành lập Trung tâm học tập cộng đồng</t>
  </si>
  <si>
    <t>Giải thể Trung tâm học tập cộng đồng</t>
  </si>
  <si>
    <t>Cấp bằng tốt nghiệp Trung học cơ sở</t>
  </si>
  <si>
    <t>Thủ tục chuyển trường đối với học sinh THCS</t>
  </si>
  <si>
    <t>Thủ tục tiếp nhận học sinh nước ngoài cấp THCS</t>
  </si>
  <si>
    <t>Tiếp nhận giáo viên, nhân viên từ nơi khác đến</t>
  </si>
  <si>
    <t>Cấp giấy phép dạy thêm cấp THCS</t>
  </si>
  <si>
    <t>Cấp lại hoặc đổi lại bằng  "Tổ quốc ghi công"</t>
  </si>
  <si>
    <t>Giải quyết chế độ đối với  mẹ Việt Nam anh hùng</t>
  </si>
  <si>
    <t>Giao đất</t>
  </si>
  <si>
    <t>Cho thuê đất</t>
  </si>
  <si>
    <t>Chuyển mục đích sử dụng đất</t>
  </si>
  <si>
    <t>Cấp giấy chứng nhận QSD đất</t>
  </si>
  <si>
    <t>Cấp đổi, cấp lại giấy chứng nhận QSD đất</t>
  </si>
  <si>
    <t>Đăng ký biến động</t>
  </si>
  <si>
    <t>Tách thửa</t>
  </si>
  <si>
    <t>Xóa, đăng ký thế chấp QSD đất</t>
  </si>
  <si>
    <t>Cấp giấy phép xây dựng nhà ở</t>
  </si>
  <si>
    <t>Gia hạn, điều chỉnh giấy phép xây dựng</t>
  </si>
  <si>
    <t>Cấp giấy phép xây dựng có thời hạn</t>
  </si>
  <si>
    <t>Thẩm định, phê duyệt KHĐT các gói thầu CBĐT</t>
  </si>
  <si>
    <t>Thẩm định, phê duyệt báo cáo Kinh tế - kỹ thuật</t>
  </si>
  <si>
    <t>Thẩm định, phê duyệt kế hoạch đấu thầu</t>
  </si>
  <si>
    <t>Thẩm tra, phê duyệt hồ sơ quyết toán vốn đầu tư</t>
  </si>
  <si>
    <t>Thẩm định, phê duyệt hồ sơ lựa chọn nhà thầu</t>
  </si>
  <si>
    <t>Thẩm định, phê duyệt kết quả đấu thầu</t>
  </si>
  <si>
    <t>Thẩm định, phê duyệt nhiệm vụ và dự toán</t>
  </si>
  <si>
    <t>Thẩm định, phê duyệt KH mua sắm TBVP</t>
  </si>
  <si>
    <t>TÀI CHÍNH - KẾ HOẠCH</t>
  </si>
  <si>
    <t>Cấp giấy phép kinh doanh bán lẻ rượu, thuốc lá</t>
  </si>
  <si>
    <t>Cấp giấy phép sản xuất rượu thủ công</t>
  </si>
  <si>
    <t>Chấp thuận chủ trương đầu tư xây dựng chợ</t>
  </si>
  <si>
    <t>Đăng ký thay đổi cải chính hộ tịch cho 
người từ đủ 14 tuổi trở lên</t>
  </si>
  <si>
    <t>Đình chỉ hoạt động Trung tâm HTCĐ</t>
  </si>
  <si>
    <t>Thủ tục tiếp nhận học sinh Việt Nam 
về nước cấp THCS</t>
  </si>
  <si>
    <t>Chuyển đổi cơ sở giáo dục MN bán công
 sang cơ sở giáo dục mầm non công lập</t>
  </si>
  <si>
    <t>Chấp thuận đầu tư xây dựng sản 
xuất kinh doanh vào cụm TTCN và làng nghề</t>
  </si>
  <si>
    <t>Cấp lại, bổ sung, sửa đổi giấy phép
 kinh doanh bán lẻ thuốc lá</t>
  </si>
  <si>
    <t>Chấp thuận chủ trương đầu tư 
xây dựng cửa hàng xăng dầu</t>
  </si>
  <si>
    <t>Cấp giấy chứng nhận QSD đất gắn liền TS trên đất</t>
  </si>
  <si>
    <r>
      <t xml:space="preserve">* Hồ sơ nhận tháng 5 năm 2017: </t>
    </r>
    <r>
      <rPr>
        <b/>
        <sz val="14"/>
        <rFont val="Times New Roman"/>
        <family val="1"/>
      </rPr>
      <t>52</t>
    </r>
    <r>
      <rPr>
        <sz val="14"/>
        <rFont val="Times New Roman"/>
        <family val="1"/>
      </rPr>
      <t xml:space="preserve"> hồ sơ. Trong đó:
- Đã trả kết quả: </t>
    </r>
    <r>
      <rPr>
        <b/>
        <sz val="14"/>
        <rFont val="Times New Roman"/>
        <family val="1"/>
      </rPr>
      <t>29</t>
    </r>
    <r>
      <rPr>
        <sz val="14"/>
        <rFont val="Times New Roman"/>
        <family val="1"/>
      </rPr>
      <t xml:space="preserve"> hồ sơ.
- Hồ sơ chưa đến hẹn: </t>
    </r>
    <r>
      <rPr>
        <b/>
        <sz val="14"/>
        <rFont val="Times New Roman"/>
        <family val="1"/>
      </rPr>
      <t>23</t>
    </r>
    <r>
      <rPr>
        <sz val="14"/>
        <rFont val="Times New Roman"/>
        <family val="1"/>
      </rPr>
      <t xml:space="preserve"> hồ sơ.
</t>
    </r>
  </si>
  <si>
    <t>ĐÃ TIẾP NHẬN VÀ TRẢ KẾT QUẢ THÁNG 5 NĂM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</si>
</sst>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otted"/>
    </border>
    <border>
      <left style="thin"/>
      <right style="double"/>
      <top style="double"/>
      <bottom style="dashed"/>
    </border>
    <border>
      <left style="thin"/>
      <right style="double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1</xdr:row>
      <xdr:rowOff>266700</xdr:rowOff>
    </xdr:from>
    <xdr:to>
      <xdr:col>4</xdr:col>
      <xdr:colOff>142875</xdr:colOff>
      <xdr:row>1</xdr:row>
      <xdr:rowOff>266700</xdr:rowOff>
    </xdr:to>
    <xdr:sp>
      <xdr:nvSpPr>
        <xdr:cNvPr id="1" name="Line 4"/>
        <xdr:cNvSpPr>
          <a:spLocks/>
        </xdr:cNvSpPr>
      </xdr:nvSpPr>
      <xdr:spPr>
        <a:xfrm flipV="1">
          <a:off x="1943100" y="50482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1">
      <selection activeCell="A4" sqref="A4:H4"/>
    </sheetView>
  </sheetViews>
  <sheetFormatPr defaultColWidth="9.140625" defaultRowHeight="12.75"/>
  <cols>
    <col min="1" max="1" width="5.421875" style="2" customWidth="1"/>
    <col min="2" max="2" width="55.57421875" style="1" customWidth="1"/>
    <col min="3" max="4" width="6.28125" style="1" customWidth="1"/>
    <col min="5" max="5" width="6.8515625" style="1" customWidth="1"/>
    <col min="6" max="6" width="8.00390625" style="1" customWidth="1"/>
    <col min="7" max="7" width="6.57421875" style="1" customWidth="1"/>
    <col min="8" max="8" width="7.00390625" style="1" customWidth="1"/>
    <col min="9" max="16384" width="9.140625" style="1" customWidth="1"/>
  </cols>
  <sheetData>
    <row r="1" spans="1:8" ht="18.75">
      <c r="A1" s="16" t="s">
        <v>0</v>
      </c>
      <c r="B1" s="16"/>
      <c r="C1" s="16"/>
      <c r="D1" s="16"/>
      <c r="E1" s="16"/>
      <c r="F1" s="16"/>
      <c r="G1" s="16"/>
      <c r="H1" s="16"/>
    </row>
    <row r="2" spans="1:8" ht="33.75" customHeight="1">
      <c r="A2" s="17" t="s">
        <v>32</v>
      </c>
      <c r="B2" s="17"/>
      <c r="C2" s="17"/>
      <c r="D2" s="17"/>
      <c r="E2" s="17"/>
      <c r="F2" s="17"/>
      <c r="G2" s="17"/>
      <c r="H2" s="17"/>
    </row>
    <row r="3" spans="1:8" ht="18.75">
      <c r="A3" s="16" t="s">
        <v>1</v>
      </c>
      <c r="B3" s="16"/>
      <c r="C3" s="16"/>
      <c r="D3" s="16"/>
      <c r="E3" s="16"/>
      <c r="F3" s="16"/>
      <c r="G3" s="16"/>
      <c r="H3" s="16"/>
    </row>
    <row r="4" spans="1:8" ht="18.75">
      <c r="A4" s="16" t="s">
        <v>105</v>
      </c>
      <c r="B4" s="16"/>
      <c r="C4" s="16"/>
      <c r="D4" s="16"/>
      <c r="E4" s="16"/>
      <c r="F4" s="16"/>
      <c r="G4" s="16"/>
      <c r="H4" s="16"/>
    </row>
    <row r="5" spans="2:8" ht="18.75">
      <c r="B5" s="2"/>
      <c r="C5" s="2"/>
      <c r="D5" s="2"/>
      <c r="E5" s="2"/>
      <c r="F5" s="2"/>
      <c r="G5" s="2"/>
      <c r="H5" s="2"/>
    </row>
    <row r="6" spans="1:8" s="10" customFormat="1" ht="21" customHeight="1" thickBot="1">
      <c r="A6" s="26" t="s">
        <v>2</v>
      </c>
      <c r="B6" s="26" t="s">
        <v>34</v>
      </c>
      <c r="C6" s="20" t="s">
        <v>22</v>
      </c>
      <c r="D6" s="26" t="s">
        <v>23</v>
      </c>
      <c r="E6" s="26"/>
      <c r="F6" s="26"/>
      <c r="G6" s="26"/>
      <c r="H6" s="20" t="s">
        <v>27</v>
      </c>
    </row>
    <row r="7" spans="1:13" s="10" customFormat="1" ht="39" thickTop="1">
      <c r="A7" s="27"/>
      <c r="B7" s="27"/>
      <c r="C7" s="21"/>
      <c r="D7" s="5" t="s">
        <v>30</v>
      </c>
      <c r="E7" s="5" t="s">
        <v>24</v>
      </c>
      <c r="F7" s="5" t="s">
        <v>25</v>
      </c>
      <c r="G7" s="5" t="s">
        <v>26</v>
      </c>
      <c r="H7" s="24"/>
      <c r="L7" s="28"/>
      <c r="M7" s="18"/>
    </row>
    <row r="8" spans="1:13" s="4" customFormat="1" ht="13.5">
      <c r="A8" s="11">
        <v>1</v>
      </c>
      <c r="B8" s="11">
        <v>2</v>
      </c>
      <c r="C8" s="5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L8" s="29"/>
      <c r="M8" s="19"/>
    </row>
    <row r="9" spans="1:8" s="6" customFormat="1" ht="18.75">
      <c r="A9" s="12" t="s">
        <v>3</v>
      </c>
      <c r="B9" s="13" t="s">
        <v>40</v>
      </c>
      <c r="C9" s="12">
        <f aca="true" t="shared" si="0" ref="C9:H9">C10+C11+C12+C13</f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</row>
    <row r="10" spans="1:8" ht="39.75" customHeight="1">
      <c r="A10" s="7">
        <v>1</v>
      </c>
      <c r="B10" s="9" t="s">
        <v>96</v>
      </c>
      <c r="C10" s="8"/>
      <c r="D10" s="8"/>
      <c r="E10" s="8"/>
      <c r="F10" s="8"/>
      <c r="G10" s="8"/>
      <c r="H10" s="8"/>
    </row>
    <row r="11" spans="1:8" ht="18.75">
      <c r="A11" s="7">
        <v>2</v>
      </c>
      <c r="B11" s="8" t="s">
        <v>45</v>
      </c>
      <c r="C11" s="8"/>
      <c r="D11" s="8"/>
      <c r="E11" s="8"/>
      <c r="F11" s="8"/>
      <c r="G11" s="8"/>
      <c r="H11" s="8"/>
    </row>
    <row r="12" spans="1:8" ht="18.75">
      <c r="A12" s="7">
        <v>3</v>
      </c>
      <c r="B12" s="8" t="s">
        <v>46</v>
      </c>
      <c r="C12" s="8"/>
      <c r="D12" s="8"/>
      <c r="E12" s="8"/>
      <c r="F12" s="8"/>
      <c r="G12" s="8"/>
      <c r="H12" s="8"/>
    </row>
    <row r="13" spans="1:8" ht="18.75">
      <c r="A13" s="7">
        <v>4</v>
      </c>
      <c r="B13" s="8" t="s">
        <v>47</v>
      </c>
      <c r="C13" s="8"/>
      <c r="D13" s="8"/>
      <c r="E13" s="8"/>
      <c r="F13" s="8"/>
      <c r="G13" s="8"/>
      <c r="H13" s="8"/>
    </row>
    <row r="14" spans="1:8" s="6" customFormat="1" ht="18.75">
      <c r="A14" s="12" t="s">
        <v>15</v>
      </c>
      <c r="B14" s="13" t="s">
        <v>39</v>
      </c>
      <c r="C14" s="12">
        <f aca="true" t="shared" si="1" ref="C14:H14">C15+C16+C17+C18+C19+C20+C21+C22+C23+C24+C25+C26+C27+C28+C29+C30+C31+C32+C33+C34+C35+C36+C37+C38+C39+C40</f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</row>
    <row r="15" spans="1:8" ht="18.75">
      <c r="A15" s="7">
        <v>1</v>
      </c>
      <c r="B15" s="8" t="s">
        <v>48</v>
      </c>
      <c r="C15" s="8"/>
      <c r="D15" s="8"/>
      <c r="E15" s="8"/>
      <c r="F15" s="8"/>
      <c r="G15" s="8"/>
      <c r="H15" s="8"/>
    </row>
    <row r="16" spans="1:8" ht="18.75">
      <c r="A16" s="7">
        <v>2</v>
      </c>
      <c r="B16" s="8" t="s">
        <v>49</v>
      </c>
      <c r="C16" s="8"/>
      <c r="D16" s="8"/>
      <c r="E16" s="8"/>
      <c r="F16" s="8"/>
      <c r="G16" s="8"/>
      <c r="H16" s="8"/>
    </row>
    <row r="17" spans="1:8" ht="18.75">
      <c r="A17" s="7">
        <v>3</v>
      </c>
      <c r="B17" s="8" t="s">
        <v>50</v>
      </c>
      <c r="C17" s="8"/>
      <c r="D17" s="8"/>
      <c r="E17" s="8"/>
      <c r="F17" s="8"/>
      <c r="G17" s="8"/>
      <c r="H17" s="8"/>
    </row>
    <row r="18" spans="1:8" ht="18.75">
      <c r="A18" s="7">
        <v>4</v>
      </c>
      <c r="B18" s="8" t="s">
        <v>51</v>
      </c>
      <c r="C18" s="8"/>
      <c r="D18" s="8"/>
      <c r="E18" s="8"/>
      <c r="F18" s="8"/>
      <c r="G18" s="8"/>
      <c r="H18" s="8"/>
    </row>
    <row r="19" spans="1:8" ht="18.75">
      <c r="A19" s="7">
        <v>5</v>
      </c>
      <c r="B19" s="8" t="s">
        <v>52</v>
      </c>
      <c r="C19" s="8"/>
      <c r="D19" s="8"/>
      <c r="E19" s="8"/>
      <c r="F19" s="8"/>
      <c r="G19" s="8"/>
      <c r="H19" s="8"/>
    </row>
    <row r="20" spans="1:8" ht="18.75">
      <c r="A20" s="7">
        <v>6</v>
      </c>
      <c r="B20" s="8" t="s">
        <v>53</v>
      </c>
      <c r="C20" s="8"/>
      <c r="D20" s="8"/>
      <c r="E20" s="8"/>
      <c r="F20" s="8"/>
      <c r="G20" s="8"/>
      <c r="H20" s="8"/>
    </row>
    <row r="21" spans="1:8" ht="18.75">
      <c r="A21" s="7">
        <v>7</v>
      </c>
      <c r="B21" s="8" t="s">
        <v>54</v>
      </c>
      <c r="C21" s="8"/>
      <c r="D21" s="8"/>
      <c r="E21" s="8"/>
      <c r="F21" s="8"/>
      <c r="G21" s="8"/>
      <c r="H21" s="8"/>
    </row>
    <row r="22" spans="1:8" ht="18.75">
      <c r="A22" s="7">
        <v>8</v>
      </c>
      <c r="B22" s="8" t="s">
        <v>55</v>
      </c>
      <c r="C22" s="8"/>
      <c r="D22" s="8"/>
      <c r="E22" s="8"/>
      <c r="F22" s="8"/>
      <c r="G22" s="8"/>
      <c r="H22" s="8"/>
    </row>
    <row r="23" spans="1:8" ht="18.75">
      <c r="A23" s="7">
        <v>9</v>
      </c>
      <c r="B23" s="8" t="s">
        <v>56</v>
      </c>
      <c r="C23" s="8"/>
      <c r="D23" s="8"/>
      <c r="E23" s="8"/>
      <c r="F23" s="8"/>
      <c r="G23" s="8"/>
      <c r="H23" s="8"/>
    </row>
    <row r="24" spans="1:8" ht="18.75">
      <c r="A24" s="7">
        <v>10</v>
      </c>
      <c r="B24" s="8" t="s">
        <v>58</v>
      </c>
      <c r="C24" s="8"/>
      <c r="D24" s="8"/>
      <c r="E24" s="8"/>
      <c r="F24" s="8"/>
      <c r="G24" s="8"/>
      <c r="H24" s="8"/>
    </row>
    <row r="25" spans="1:8" ht="18.75">
      <c r="A25" s="7">
        <v>11</v>
      </c>
      <c r="B25" s="8" t="s">
        <v>57</v>
      </c>
      <c r="C25" s="8"/>
      <c r="D25" s="8"/>
      <c r="E25" s="8"/>
      <c r="F25" s="8"/>
      <c r="G25" s="8"/>
      <c r="H25" s="8"/>
    </row>
    <row r="26" spans="1:8" ht="18.75">
      <c r="A26" s="7">
        <v>12</v>
      </c>
      <c r="B26" s="8" t="s">
        <v>59</v>
      </c>
      <c r="C26" s="8"/>
      <c r="D26" s="8"/>
      <c r="E26" s="8"/>
      <c r="F26" s="8"/>
      <c r="G26" s="8"/>
      <c r="H26" s="8"/>
    </row>
    <row r="27" spans="1:8" ht="18.75">
      <c r="A27" s="7">
        <v>13</v>
      </c>
      <c r="B27" s="8" t="s">
        <v>60</v>
      </c>
      <c r="C27" s="8"/>
      <c r="D27" s="8"/>
      <c r="E27" s="8"/>
      <c r="F27" s="8"/>
      <c r="G27" s="8"/>
      <c r="H27" s="8"/>
    </row>
    <row r="28" spans="1:8" ht="18.75">
      <c r="A28" s="7">
        <v>14</v>
      </c>
      <c r="B28" s="8" t="s">
        <v>61</v>
      </c>
      <c r="C28" s="8"/>
      <c r="D28" s="8"/>
      <c r="E28" s="8"/>
      <c r="F28" s="8"/>
      <c r="G28" s="8"/>
      <c r="H28" s="8"/>
    </row>
    <row r="29" spans="1:8" ht="18.75">
      <c r="A29" s="7">
        <v>15</v>
      </c>
      <c r="B29" s="8" t="s">
        <v>62</v>
      </c>
      <c r="C29" s="8"/>
      <c r="D29" s="8"/>
      <c r="E29" s="8"/>
      <c r="F29" s="8"/>
      <c r="G29" s="8"/>
      <c r="H29" s="8"/>
    </row>
    <row r="30" spans="1:8" ht="18.75">
      <c r="A30" s="7">
        <v>16</v>
      </c>
      <c r="B30" s="8" t="s">
        <v>63</v>
      </c>
      <c r="C30" s="8"/>
      <c r="D30" s="8"/>
      <c r="E30" s="8"/>
      <c r="F30" s="8"/>
      <c r="G30" s="8"/>
      <c r="H30" s="8"/>
    </row>
    <row r="31" spans="1:8" ht="18.75">
      <c r="A31" s="7">
        <v>17</v>
      </c>
      <c r="B31" s="8" t="s">
        <v>64</v>
      </c>
      <c r="C31" s="8"/>
      <c r="D31" s="8"/>
      <c r="E31" s="8"/>
      <c r="F31" s="8"/>
      <c r="G31" s="8"/>
      <c r="H31" s="8"/>
    </row>
    <row r="32" spans="1:8" ht="18.75">
      <c r="A32" s="7">
        <v>18</v>
      </c>
      <c r="B32" s="8" t="s">
        <v>97</v>
      </c>
      <c r="C32" s="8"/>
      <c r="D32" s="8"/>
      <c r="E32" s="8"/>
      <c r="F32" s="8"/>
      <c r="G32" s="8"/>
      <c r="H32" s="8"/>
    </row>
    <row r="33" spans="1:8" ht="18.75">
      <c r="A33" s="7">
        <v>19</v>
      </c>
      <c r="B33" s="8" t="s">
        <v>65</v>
      </c>
      <c r="C33" s="8"/>
      <c r="D33" s="8"/>
      <c r="E33" s="8"/>
      <c r="F33" s="8"/>
      <c r="G33" s="8"/>
      <c r="H33" s="8"/>
    </row>
    <row r="34" spans="1:8" ht="18.75">
      <c r="A34" s="7">
        <v>20</v>
      </c>
      <c r="B34" s="8" t="s">
        <v>66</v>
      </c>
      <c r="C34" s="8"/>
      <c r="D34" s="8"/>
      <c r="E34" s="8"/>
      <c r="F34" s="8"/>
      <c r="G34" s="8"/>
      <c r="H34" s="8"/>
    </row>
    <row r="35" spans="1:8" ht="18.75">
      <c r="A35" s="7">
        <v>21</v>
      </c>
      <c r="B35" s="8" t="s">
        <v>67</v>
      </c>
      <c r="C35" s="8"/>
      <c r="D35" s="8"/>
      <c r="E35" s="8"/>
      <c r="F35" s="8"/>
      <c r="G35" s="8"/>
      <c r="H35" s="8"/>
    </row>
    <row r="36" spans="1:8" ht="39.75" customHeight="1">
      <c r="A36" s="7">
        <v>22</v>
      </c>
      <c r="B36" s="9" t="s">
        <v>98</v>
      </c>
      <c r="C36" s="8"/>
      <c r="D36" s="8"/>
      <c r="E36" s="8"/>
      <c r="F36" s="8"/>
      <c r="G36" s="8"/>
      <c r="H36" s="8"/>
    </row>
    <row r="37" spans="1:8" ht="18.75">
      <c r="A37" s="7">
        <v>23</v>
      </c>
      <c r="B37" s="8" t="s">
        <v>68</v>
      </c>
      <c r="C37" s="8"/>
      <c r="D37" s="8"/>
      <c r="E37" s="8"/>
      <c r="F37" s="8"/>
      <c r="G37" s="8"/>
      <c r="H37" s="8"/>
    </row>
    <row r="38" spans="1:8" ht="18.75">
      <c r="A38" s="7">
        <v>24</v>
      </c>
      <c r="B38" s="8" t="s">
        <v>69</v>
      </c>
      <c r="C38" s="8"/>
      <c r="D38" s="8"/>
      <c r="E38" s="8"/>
      <c r="F38" s="8"/>
      <c r="G38" s="8"/>
      <c r="H38" s="8"/>
    </row>
    <row r="39" spans="1:8" ht="18.75">
      <c r="A39" s="7">
        <v>25</v>
      </c>
      <c r="B39" s="8" t="s">
        <v>70</v>
      </c>
      <c r="C39" s="8"/>
      <c r="D39" s="8"/>
      <c r="E39" s="8"/>
      <c r="F39" s="8"/>
      <c r="G39" s="8"/>
      <c r="H39" s="8"/>
    </row>
    <row r="40" spans="1:8" ht="37.5">
      <c r="A40" s="7">
        <v>26</v>
      </c>
      <c r="B40" s="9" t="s">
        <v>99</v>
      </c>
      <c r="C40" s="8"/>
      <c r="D40" s="8"/>
      <c r="E40" s="8"/>
      <c r="F40" s="8"/>
      <c r="G40" s="8"/>
      <c r="H40" s="8"/>
    </row>
    <row r="41" spans="1:8" s="6" customFormat="1" ht="18.75">
      <c r="A41" s="12" t="s">
        <v>16</v>
      </c>
      <c r="B41" s="13" t="s">
        <v>38</v>
      </c>
      <c r="C41" s="12">
        <f aca="true" t="shared" si="2" ref="C41:H41">C42+C43+C44+C45+C46+C47+C48+C49+C50+C51+C52+C53+C54+C55+C56+C57+C58+C5</f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</row>
    <row r="42" spans="1:8" ht="18.75">
      <c r="A42" s="7">
        <v>1</v>
      </c>
      <c r="B42" s="8" t="s">
        <v>71</v>
      </c>
      <c r="C42" s="8"/>
      <c r="D42" s="8"/>
      <c r="E42" s="8"/>
      <c r="F42" s="8"/>
      <c r="G42" s="8"/>
      <c r="H42" s="8"/>
    </row>
    <row r="43" spans="1:8" ht="18.75">
      <c r="A43" s="7">
        <v>2</v>
      </c>
      <c r="B43" s="8" t="s">
        <v>9</v>
      </c>
      <c r="C43" s="8"/>
      <c r="D43" s="8"/>
      <c r="E43" s="8"/>
      <c r="F43" s="8"/>
      <c r="G43" s="8"/>
      <c r="H43" s="8"/>
    </row>
    <row r="44" spans="1:8" ht="18.75">
      <c r="A44" s="7">
        <v>3</v>
      </c>
      <c r="B44" s="8" t="s">
        <v>72</v>
      </c>
      <c r="C44" s="8"/>
      <c r="D44" s="8"/>
      <c r="E44" s="8"/>
      <c r="F44" s="8"/>
      <c r="G44" s="8"/>
      <c r="H44" s="8"/>
    </row>
    <row r="45" spans="1:8" ht="18.75">
      <c r="A45" s="7">
        <v>4</v>
      </c>
      <c r="B45" s="8" t="s">
        <v>35</v>
      </c>
      <c r="C45" s="8"/>
      <c r="D45" s="8"/>
      <c r="E45" s="8"/>
      <c r="F45" s="8"/>
      <c r="G45" s="8"/>
      <c r="H45" s="8"/>
    </row>
    <row r="46" spans="1:8" ht="18.75">
      <c r="A46" s="7">
        <v>5</v>
      </c>
      <c r="B46" s="8" t="s">
        <v>4</v>
      </c>
      <c r="C46" s="8"/>
      <c r="D46" s="8"/>
      <c r="E46" s="8"/>
      <c r="F46" s="8"/>
      <c r="G46" s="8"/>
      <c r="H46" s="8"/>
    </row>
    <row r="47" spans="1:8" ht="18.75">
      <c r="A47" s="7">
        <v>6</v>
      </c>
      <c r="B47" s="8" t="s">
        <v>5</v>
      </c>
      <c r="C47" s="8"/>
      <c r="D47" s="8"/>
      <c r="E47" s="8"/>
      <c r="F47" s="8"/>
      <c r="G47" s="8"/>
      <c r="H47" s="8"/>
    </row>
    <row r="48" spans="1:8" ht="18.75">
      <c r="A48" s="7">
        <v>7</v>
      </c>
      <c r="B48" s="8" t="s">
        <v>6</v>
      </c>
      <c r="C48" s="8"/>
      <c r="D48" s="8"/>
      <c r="E48" s="8"/>
      <c r="F48" s="8"/>
      <c r="G48" s="8"/>
      <c r="H48" s="8"/>
    </row>
    <row r="49" spans="1:8" ht="18.75">
      <c r="A49" s="7">
        <v>8</v>
      </c>
      <c r="B49" s="8" t="s">
        <v>7</v>
      </c>
      <c r="C49" s="8"/>
      <c r="D49" s="8"/>
      <c r="E49" s="8"/>
      <c r="F49" s="8"/>
      <c r="G49" s="8"/>
      <c r="H49" s="8"/>
    </row>
    <row r="50" spans="1:8" ht="18.75">
      <c r="A50" s="7">
        <v>9</v>
      </c>
      <c r="B50" s="8" t="s">
        <v>8</v>
      </c>
      <c r="C50" s="8"/>
      <c r="D50" s="8"/>
      <c r="E50" s="8"/>
      <c r="F50" s="8"/>
      <c r="G50" s="8"/>
      <c r="H50" s="8"/>
    </row>
    <row r="51" spans="1:8" ht="18.75">
      <c r="A51" s="7">
        <v>10</v>
      </c>
      <c r="B51" s="8" t="s">
        <v>36</v>
      </c>
      <c r="C51" s="8"/>
      <c r="D51" s="8"/>
      <c r="E51" s="8"/>
      <c r="F51" s="8"/>
      <c r="G51" s="8"/>
      <c r="H51" s="8"/>
    </row>
    <row r="52" spans="1:8" ht="18.75">
      <c r="A52" s="7">
        <v>11</v>
      </c>
      <c r="B52" s="8" t="s">
        <v>10</v>
      </c>
      <c r="C52" s="8"/>
      <c r="D52" s="8"/>
      <c r="E52" s="8"/>
      <c r="F52" s="8"/>
      <c r="G52" s="8"/>
      <c r="H52" s="8"/>
    </row>
    <row r="53" spans="1:8" ht="18.75">
      <c r="A53" s="7">
        <v>12</v>
      </c>
      <c r="B53" s="8" t="s">
        <v>11</v>
      </c>
      <c r="C53" s="8"/>
      <c r="D53" s="8"/>
      <c r="E53" s="8"/>
      <c r="F53" s="8"/>
      <c r="G53" s="8"/>
      <c r="H53" s="8"/>
    </row>
    <row r="54" spans="1:8" ht="18.75">
      <c r="A54" s="7">
        <v>13</v>
      </c>
      <c r="B54" s="8" t="s">
        <v>12</v>
      </c>
      <c r="C54" s="8"/>
      <c r="D54" s="8"/>
      <c r="E54" s="8"/>
      <c r="F54" s="8"/>
      <c r="G54" s="8"/>
      <c r="H54" s="8"/>
    </row>
    <row r="55" spans="1:8" ht="18.75">
      <c r="A55" s="7">
        <v>14</v>
      </c>
      <c r="B55" s="8" t="s">
        <v>33</v>
      </c>
      <c r="C55" s="8"/>
      <c r="D55" s="8"/>
      <c r="E55" s="8"/>
      <c r="F55" s="8"/>
      <c r="G55" s="8"/>
      <c r="H55" s="8"/>
    </row>
    <row r="56" spans="1:8" ht="18.75">
      <c r="A56" s="7">
        <v>15</v>
      </c>
      <c r="B56" s="8" t="s">
        <v>13</v>
      </c>
      <c r="C56" s="8"/>
      <c r="D56" s="8"/>
      <c r="E56" s="8"/>
      <c r="F56" s="8"/>
      <c r="G56" s="8"/>
      <c r="H56" s="8"/>
    </row>
    <row r="57" spans="1:8" ht="18.75">
      <c r="A57" s="7">
        <v>16</v>
      </c>
      <c r="B57" s="8" t="s">
        <v>37</v>
      </c>
      <c r="C57" s="8"/>
      <c r="D57" s="8"/>
      <c r="E57" s="8"/>
      <c r="F57" s="8"/>
      <c r="G57" s="8"/>
      <c r="H57" s="8"/>
    </row>
    <row r="58" spans="1:8" ht="18.75">
      <c r="A58" s="7">
        <v>16</v>
      </c>
      <c r="B58" s="8" t="s">
        <v>14</v>
      </c>
      <c r="C58" s="8"/>
      <c r="D58" s="8"/>
      <c r="E58" s="8"/>
      <c r="F58" s="8"/>
      <c r="G58" s="8"/>
      <c r="H58" s="8"/>
    </row>
    <row r="59" spans="1:8" s="3" customFormat="1" ht="18.75">
      <c r="A59" s="12" t="s">
        <v>19</v>
      </c>
      <c r="B59" s="13" t="s">
        <v>41</v>
      </c>
      <c r="C59" s="12">
        <f aca="true" t="shared" si="3" ref="C59:H59">C60+C61+C62+C63+C64+C65+C66+C67+C68</f>
        <v>0</v>
      </c>
      <c r="D59" s="12">
        <f t="shared" si="3"/>
        <v>0</v>
      </c>
      <c r="E59" s="12">
        <f t="shared" si="3"/>
        <v>0</v>
      </c>
      <c r="F59" s="12">
        <f t="shared" si="3"/>
        <v>0</v>
      </c>
      <c r="G59" s="12">
        <f t="shared" si="3"/>
        <v>0</v>
      </c>
      <c r="H59" s="12">
        <f t="shared" si="3"/>
        <v>0</v>
      </c>
    </row>
    <row r="60" spans="1:8" ht="18.75">
      <c r="A60" s="7">
        <v>1</v>
      </c>
      <c r="B60" s="8" t="s">
        <v>73</v>
      </c>
      <c r="C60" s="8"/>
      <c r="D60" s="8"/>
      <c r="E60" s="8"/>
      <c r="F60" s="8"/>
      <c r="G60" s="8"/>
      <c r="H60" s="8"/>
    </row>
    <row r="61" spans="1:8" ht="18.75">
      <c r="A61" s="7">
        <v>2</v>
      </c>
      <c r="B61" s="8" t="s">
        <v>74</v>
      </c>
      <c r="C61" s="8"/>
      <c r="D61" s="8"/>
      <c r="E61" s="8"/>
      <c r="F61" s="8"/>
      <c r="G61" s="8"/>
      <c r="H61" s="8"/>
    </row>
    <row r="62" spans="1:8" ht="18.75">
      <c r="A62" s="7">
        <v>3</v>
      </c>
      <c r="B62" s="8" t="s">
        <v>75</v>
      </c>
      <c r="C62" s="8"/>
      <c r="D62" s="8"/>
      <c r="E62" s="8"/>
      <c r="F62" s="8"/>
      <c r="G62" s="8"/>
      <c r="H62" s="8"/>
    </row>
    <row r="63" spans="1:8" ht="18.75">
      <c r="A63" s="7">
        <v>4</v>
      </c>
      <c r="B63" s="8" t="s">
        <v>76</v>
      </c>
      <c r="C63" s="8"/>
      <c r="D63" s="8"/>
      <c r="E63" s="8"/>
      <c r="F63" s="8"/>
      <c r="G63" s="8"/>
      <c r="H63" s="8"/>
    </row>
    <row r="64" spans="1:8" ht="18.75">
      <c r="A64" s="7">
        <v>5</v>
      </c>
      <c r="B64" s="8" t="s">
        <v>103</v>
      </c>
      <c r="C64" s="8"/>
      <c r="D64" s="8"/>
      <c r="E64" s="8"/>
      <c r="F64" s="8"/>
      <c r="G64" s="8"/>
      <c r="H64" s="8"/>
    </row>
    <row r="65" spans="1:8" ht="18.75">
      <c r="A65" s="7">
        <v>6</v>
      </c>
      <c r="B65" s="8" t="s">
        <v>77</v>
      </c>
      <c r="C65" s="8"/>
      <c r="D65" s="8"/>
      <c r="E65" s="8"/>
      <c r="F65" s="8"/>
      <c r="G65" s="8"/>
      <c r="H65" s="8"/>
    </row>
    <row r="66" spans="1:8" ht="18.75">
      <c r="A66" s="7">
        <v>7</v>
      </c>
      <c r="B66" s="8" t="s">
        <v>78</v>
      </c>
      <c r="C66" s="8"/>
      <c r="D66" s="8"/>
      <c r="E66" s="8"/>
      <c r="F66" s="8"/>
      <c r="G66" s="8"/>
      <c r="H66" s="8"/>
    </row>
    <row r="67" spans="1:8" ht="18.75">
      <c r="A67" s="7">
        <v>8</v>
      </c>
      <c r="B67" s="8" t="s">
        <v>79</v>
      </c>
      <c r="C67" s="8"/>
      <c r="D67" s="8"/>
      <c r="E67" s="8"/>
      <c r="F67" s="8"/>
      <c r="G67" s="8"/>
      <c r="H67" s="8"/>
    </row>
    <row r="68" spans="1:8" ht="18.75">
      <c r="A68" s="7">
        <v>9</v>
      </c>
      <c r="B68" s="8" t="s">
        <v>80</v>
      </c>
      <c r="C68" s="8"/>
      <c r="D68" s="8"/>
      <c r="E68" s="8"/>
      <c r="F68" s="8"/>
      <c r="G68" s="8"/>
      <c r="H68" s="8"/>
    </row>
    <row r="69" spans="1:8" s="3" customFormat="1" ht="18.75">
      <c r="A69" s="12" t="s">
        <v>20</v>
      </c>
      <c r="B69" s="13" t="s">
        <v>17</v>
      </c>
      <c r="C69" s="12">
        <f aca="true" t="shared" si="4" ref="C69:H69">C70+C71+C72+C73+C74+C75+C76+C77+C78+C79+C80</f>
        <v>13</v>
      </c>
      <c r="D69" s="12">
        <f t="shared" si="4"/>
        <v>2</v>
      </c>
      <c r="E69" s="12">
        <f t="shared" si="4"/>
        <v>0</v>
      </c>
      <c r="F69" s="12">
        <f t="shared" si="4"/>
        <v>11</v>
      </c>
      <c r="G69" s="12">
        <f t="shared" si="4"/>
        <v>0</v>
      </c>
      <c r="H69" s="12">
        <f t="shared" si="4"/>
        <v>0</v>
      </c>
    </row>
    <row r="70" spans="1:8" ht="18.75">
      <c r="A70" s="7">
        <v>1</v>
      </c>
      <c r="B70" s="8" t="s">
        <v>18</v>
      </c>
      <c r="C70" s="8"/>
      <c r="D70" s="8"/>
      <c r="E70" s="8"/>
      <c r="F70" s="8"/>
      <c r="G70" s="8"/>
      <c r="H70" s="8"/>
    </row>
    <row r="71" spans="1:8" ht="18.75">
      <c r="A71" s="7">
        <v>2</v>
      </c>
      <c r="B71" s="8" t="s">
        <v>81</v>
      </c>
      <c r="C71" s="7">
        <v>6</v>
      </c>
      <c r="D71" s="7">
        <v>1</v>
      </c>
      <c r="E71" s="7"/>
      <c r="F71" s="7">
        <v>5</v>
      </c>
      <c r="G71" s="7"/>
      <c r="H71" s="8"/>
    </row>
    <row r="72" spans="1:8" ht="18.75">
      <c r="A72" s="7">
        <v>3</v>
      </c>
      <c r="B72" s="8" t="s">
        <v>82</v>
      </c>
      <c r="C72" s="7"/>
      <c r="D72" s="7"/>
      <c r="E72" s="7"/>
      <c r="F72" s="7"/>
      <c r="G72" s="7"/>
      <c r="H72" s="8"/>
    </row>
    <row r="73" spans="1:8" ht="18.75">
      <c r="A73" s="7">
        <v>4</v>
      </c>
      <c r="B73" s="8" t="s">
        <v>83</v>
      </c>
      <c r="C73" s="7"/>
      <c r="D73" s="7"/>
      <c r="E73" s="7"/>
      <c r="F73" s="7"/>
      <c r="G73" s="7"/>
      <c r="H73" s="8"/>
    </row>
    <row r="74" spans="1:8" ht="18.75">
      <c r="A74" s="7">
        <v>5</v>
      </c>
      <c r="B74" s="8" t="s">
        <v>85</v>
      </c>
      <c r="C74" s="7">
        <v>7</v>
      </c>
      <c r="D74" s="7">
        <v>1</v>
      </c>
      <c r="E74" s="7"/>
      <c r="F74" s="7">
        <v>6</v>
      </c>
      <c r="G74" s="7"/>
      <c r="H74" s="8"/>
    </row>
    <row r="75" spans="1:8" ht="18.75">
      <c r="A75" s="7">
        <v>6</v>
      </c>
      <c r="B75" s="8" t="s">
        <v>93</v>
      </c>
      <c r="C75" s="7"/>
      <c r="D75" s="7"/>
      <c r="E75" s="7"/>
      <c r="F75" s="7"/>
      <c r="G75" s="7"/>
      <c r="H75" s="8"/>
    </row>
    <row r="76" spans="1:8" ht="18.75">
      <c r="A76" s="7">
        <v>7</v>
      </c>
      <c r="B76" s="8" t="s">
        <v>94</v>
      </c>
      <c r="C76" s="7"/>
      <c r="D76" s="7"/>
      <c r="E76" s="7"/>
      <c r="F76" s="7"/>
      <c r="G76" s="7"/>
      <c r="H76" s="8"/>
    </row>
    <row r="77" spans="1:8" ht="37.5">
      <c r="A77" s="7">
        <v>8</v>
      </c>
      <c r="B77" s="9" t="s">
        <v>101</v>
      </c>
      <c r="C77" s="7"/>
      <c r="D77" s="7"/>
      <c r="E77" s="7"/>
      <c r="F77" s="7"/>
      <c r="G77" s="7"/>
      <c r="H77" s="8"/>
    </row>
    <row r="78" spans="1:8" ht="18.75">
      <c r="A78" s="7">
        <v>9</v>
      </c>
      <c r="B78" s="8" t="s">
        <v>95</v>
      </c>
      <c r="C78" s="8"/>
      <c r="D78" s="8"/>
      <c r="E78" s="8"/>
      <c r="F78" s="8"/>
      <c r="G78" s="8"/>
      <c r="H78" s="8"/>
    </row>
    <row r="79" spans="1:8" ht="37.5">
      <c r="A79" s="7">
        <v>10</v>
      </c>
      <c r="B79" s="9" t="s">
        <v>102</v>
      </c>
      <c r="C79" s="8"/>
      <c r="D79" s="8"/>
      <c r="E79" s="8"/>
      <c r="F79" s="8"/>
      <c r="G79" s="8"/>
      <c r="H79" s="8"/>
    </row>
    <row r="80" spans="1:8" ht="37.5">
      <c r="A80" s="7">
        <v>11</v>
      </c>
      <c r="B80" s="9" t="s">
        <v>100</v>
      </c>
      <c r="C80" s="8"/>
      <c r="D80" s="8"/>
      <c r="E80" s="8"/>
      <c r="F80" s="8"/>
      <c r="G80" s="8"/>
      <c r="H80" s="8"/>
    </row>
    <row r="81" spans="1:8" ht="18.75">
      <c r="A81" s="12" t="s">
        <v>42</v>
      </c>
      <c r="B81" s="13" t="s">
        <v>92</v>
      </c>
      <c r="C81" s="12">
        <f aca="true" t="shared" si="5" ref="C81:H81">C82+C83+C84+C85+C86+C87+C88</f>
        <v>11</v>
      </c>
      <c r="D81" s="12">
        <f t="shared" si="5"/>
        <v>4</v>
      </c>
      <c r="E81" s="12">
        <f t="shared" si="5"/>
        <v>0</v>
      </c>
      <c r="F81" s="12">
        <f t="shared" si="5"/>
        <v>7</v>
      </c>
      <c r="G81" s="12">
        <f t="shared" si="5"/>
        <v>0</v>
      </c>
      <c r="H81" s="12">
        <f t="shared" si="5"/>
        <v>0</v>
      </c>
    </row>
    <row r="82" spans="1:8" ht="18.75">
      <c r="A82" s="7"/>
      <c r="B82" s="8" t="s">
        <v>84</v>
      </c>
      <c r="C82" s="8"/>
      <c r="D82" s="8"/>
      <c r="E82" s="8"/>
      <c r="F82" s="8"/>
      <c r="G82" s="8"/>
      <c r="H82" s="8"/>
    </row>
    <row r="83" spans="1:8" ht="18.75">
      <c r="A83" s="7"/>
      <c r="B83" s="8" t="s">
        <v>86</v>
      </c>
      <c r="C83" s="8"/>
      <c r="D83" s="8"/>
      <c r="E83" s="8"/>
      <c r="F83" s="8"/>
      <c r="G83" s="8"/>
      <c r="H83" s="8"/>
    </row>
    <row r="84" spans="1:8" ht="18.75">
      <c r="A84" s="7"/>
      <c r="B84" s="8" t="s">
        <v>87</v>
      </c>
      <c r="C84" s="7">
        <v>7</v>
      </c>
      <c r="D84" s="7"/>
      <c r="E84" s="7"/>
      <c r="F84" s="7">
        <v>7</v>
      </c>
      <c r="G84" s="8"/>
      <c r="H84" s="8"/>
    </row>
    <row r="85" spans="1:8" ht="18.75">
      <c r="A85" s="7"/>
      <c r="B85" s="8" t="s">
        <v>88</v>
      </c>
      <c r="C85" s="7">
        <v>4</v>
      </c>
      <c r="D85" s="7">
        <v>4</v>
      </c>
      <c r="E85" s="7"/>
      <c r="F85" s="7"/>
      <c r="G85" s="8"/>
      <c r="H85" s="8"/>
    </row>
    <row r="86" spans="1:8" ht="18.75">
      <c r="A86" s="7"/>
      <c r="B86" s="8" t="s">
        <v>89</v>
      </c>
      <c r="C86" s="8"/>
      <c r="D86" s="8"/>
      <c r="E86" s="8"/>
      <c r="F86" s="8"/>
      <c r="G86" s="8"/>
      <c r="H86" s="8"/>
    </row>
    <row r="87" spans="1:8" ht="18.75">
      <c r="A87" s="7"/>
      <c r="B87" s="8" t="s">
        <v>90</v>
      </c>
      <c r="C87" s="8"/>
      <c r="D87" s="8"/>
      <c r="E87" s="8"/>
      <c r="F87" s="8"/>
      <c r="G87" s="8"/>
      <c r="H87" s="8"/>
    </row>
    <row r="88" spans="1:8" ht="18.75">
      <c r="A88" s="7"/>
      <c r="B88" s="8" t="s">
        <v>91</v>
      </c>
      <c r="C88" s="8"/>
      <c r="D88" s="8"/>
      <c r="E88" s="8"/>
      <c r="F88" s="8"/>
      <c r="G88" s="8"/>
      <c r="H88" s="8"/>
    </row>
    <row r="89" spans="1:8" s="3" customFormat="1" ht="18.75">
      <c r="A89" s="12" t="s">
        <v>43</v>
      </c>
      <c r="B89" s="13" t="s">
        <v>44</v>
      </c>
      <c r="C89" s="12">
        <f aca="true" t="shared" si="6" ref="C89:H89">C90+C91+C92</f>
        <v>28</v>
      </c>
      <c r="D89" s="12">
        <f t="shared" si="6"/>
        <v>23</v>
      </c>
      <c r="E89" s="12">
        <f t="shared" si="6"/>
        <v>0</v>
      </c>
      <c r="F89" s="12">
        <f t="shared" si="6"/>
        <v>5</v>
      </c>
      <c r="G89" s="12">
        <f t="shared" si="6"/>
        <v>0</v>
      </c>
      <c r="H89" s="12">
        <f t="shared" si="6"/>
        <v>0</v>
      </c>
    </row>
    <row r="90" spans="1:8" ht="18.75">
      <c r="A90" s="7">
        <v>1</v>
      </c>
      <c r="B90" s="8" t="s">
        <v>21</v>
      </c>
      <c r="C90" s="7">
        <v>26</v>
      </c>
      <c r="D90" s="7">
        <v>21</v>
      </c>
      <c r="E90" s="7"/>
      <c r="F90" s="7">
        <v>5</v>
      </c>
      <c r="G90" s="7"/>
      <c r="H90" s="7"/>
    </row>
    <row r="91" spans="1:8" ht="18.75">
      <c r="A91" s="7">
        <v>2</v>
      </c>
      <c r="B91" s="8" t="s">
        <v>29</v>
      </c>
      <c r="C91" s="7">
        <v>2</v>
      </c>
      <c r="D91" s="7">
        <v>2</v>
      </c>
      <c r="E91" s="7"/>
      <c r="F91" s="7"/>
      <c r="G91" s="7"/>
      <c r="H91" s="7"/>
    </row>
    <row r="92" spans="1:8" ht="18.75">
      <c r="A92" s="7">
        <v>3</v>
      </c>
      <c r="B92" s="14" t="s">
        <v>31</v>
      </c>
      <c r="C92" s="7"/>
      <c r="D92" s="7"/>
      <c r="E92" s="7"/>
      <c r="F92" s="7"/>
      <c r="G92" s="7"/>
      <c r="H92" s="7"/>
    </row>
    <row r="93" spans="1:8" ht="18.75">
      <c r="A93" s="25" t="s">
        <v>28</v>
      </c>
      <c r="B93" s="25"/>
      <c r="C93" s="15">
        <f aca="true" t="shared" si="7" ref="C93:H93">C9+C14+C41+C59+C69+C81+C89</f>
        <v>52</v>
      </c>
      <c r="D93" s="15">
        <f t="shared" si="7"/>
        <v>29</v>
      </c>
      <c r="E93" s="15">
        <f t="shared" si="7"/>
        <v>0</v>
      </c>
      <c r="F93" s="15">
        <f t="shared" si="7"/>
        <v>23</v>
      </c>
      <c r="G93" s="15">
        <f t="shared" si="7"/>
        <v>0</v>
      </c>
      <c r="H93" s="15">
        <f t="shared" si="7"/>
        <v>0</v>
      </c>
    </row>
    <row r="94" spans="1:8" ht="96.75" customHeight="1">
      <c r="A94" s="22" t="s">
        <v>104</v>
      </c>
      <c r="B94" s="23"/>
      <c r="C94" s="23"/>
      <c r="D94" s="23"/>
      <c r="E94" s="23"/>
      <c r="F94" s="23"/>
      <c r="G94" s="23"/>
      <c r="H94" s="23"/>
    </row>
  </sheetData>
  <mergeCells count="13">
    <mergeCell ref="M7:M8"/>
    <mergeCell ref="C6:C7"/>
    <mergeCell ref="A94:H94"/>
    <mergeCell ref="H6:H7"/>
    <mergeCell ref="A93:B93"/>
    <mergeCell ref="A6:A7"/>
    <mergeCell ref="B6:B7"/>
    <mergeCell ref="D6:G6"/>
    <mergeCell ref="L7:L8"/>
    <mergeCell ref="A1:H1"/>
    <mergeCell ref="A2:H2"/>
    <mergeCell ref="A3:H3"/>
    <mergeCell ref="A4:H4"/>
  </mergeCells>
  <printOptions/>
  <pageMargins left="0.23" right="0.2" top="0.17" bottom="0.23" header="0.18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Nguyen Thanh Ha</cp:lastModifiedBy>
  <cp:lastPrinted>2017-04-26T03:18:19Z</cp:lastPrinted>
  <dcterms:created xsi:type="dcterms:W3CDTF">2016-06-27T02:09:55Z</dcterms:created>
  <dcterms:modified xsi:type="dcterms:W3CDTF">2017-06-24T10:02:39Z</dcterms:modified>
  <cp:category/>
  <cp:version/>
  <cp:contentType/>
  <cp:contentStatus/>
</cp:coreProperties>
</file>